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综合成绩" sheetId="1" r:id="rId1"/>
  </sheets>
  <definedNames>
    <definedName name="_xlnm._FilterDatabase" localSheetId="0" hidden="1">综合成绩!$A$4:$IM$60</definedName>
    <definedName name="_xlnm.Print_Titles" localSheetId="0">综合成绩!$3:$4</definedName>
    <definedName name="ExternalData_1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<sst xmlns="http://schemas.openxmlformats.org/spreadsheetml/2006/main" count="198" uniqueCount="107">
  <si>
    <t>附件1</t>
  </si>
  <si>
    <t>麻江县事业单位2026年公开招聘工作人员综合成绩排名及拟入围体检人员名单</t>
  </si>
  <si>
    <t>序号</t>
  </si>
  <si>
    <t>姓名</t>
  </si>
  <si>
    <t>单位名称</t>
  </si>
  <si>
    <t>职位代码</t>
  </si>
  <si>
    <t>笔试成绩</t>
  </si>
  <si>
    <t>面试成绩</t>
  </si>
  <si>
    <t>综合
成绩</t>
  </si>
  <si>
    <t>本职位综合排名</t>
  </si>
  <si>
    <t>是否入围体检</t>
  </si>
  <si>
    <t>备注</t>
  </si>
  <si>
    <t>笔试环节成绩</t>
  </si>
  <si>
    <t>占总成绩百分比50%</t>
  </si>
  <si>
    <t>面试环节成绩</t>
  </si>
  <si>
    <t>杨雨</t>
  </si>
  <si>
    <t>麻江县疾病预防控制中心（麻江县卫生监督站）</t>
  </si>
  <si>
    <t>是</t>
  </si>
  <si>
    <t>李光红</t>
  </si>
  <si>
    <t>22603008201</t>
  </si>
  <si>
    <t>李定菊</t>
  </si>
  <si>
    <t>缺考</t>
  </si>
  <si>
    <t>张玉洪</t>
  </si>
  <si>
    <t>22603008202</t>
  </si>
  <si>
    <t>孙桂芳</t>
  </si>
  <si>
    <t>袁荣炳</t>
  </si>
  <si>
    <t>林虹</t>
  </si>
  <si>
    <t>龚经聪</t>
  </si>
  <si>
    <t>22603008203</t>
  </si>
  <si>
    <t>姜雨欣</t>
  </si>
  <si>
    <t>韦昱晗</t>
  </si>
  <si>
    <t>杨源林</t>
  </si>
  <si>
    <t>22603008204</t>
  </si>
  <si>
    <t>吴政敏</t>
  </si>
  <si>
    <t>金秀晨</t>
  </si>
  <si>
    <t>麻江县谷硐镇中心卫生院</t>
  </si>
  <si>
    <t>徐先英</t>
  </si>
  <si>
    <t>22603008301</t>
  </si>
  <si>
    <t>张伊坪</t>
  </si>
  <si>
    <t>魏友志</t>
  </si>
  <si>
    <t>麻江县坝芒布依族乡党务政务服务中心（退役军人服务站）</t>
  </si>
  <si>
    <t>王佳华</t>
  </si>
  <si>
    <t>22603008401</t>
  </si>
  <si>
    <t>张洋</t>
  </si>
  <si>
    <t>杨秀琴</t>
  </si>
  <si>
    <t>麻江县坝芒布依族乡农业农村综合服务中心</t>
  </si>
  <si>
    <t>22603008501</t>
  </si>
  <si>
    <t>冉英</t>
  </si>
  <si>
    <t>张泽聆</t>
  </si>
  <si>
    <t>李精翠</t>
  </si>
  <si>
    <t>麻江县谷硐镇农业农村综合服务中心</t>
  </si>
  <si>
    <t>22603008601</t>
  </si>
  <si>
    <t>潘建昆</t>
  </si>
  <si>
    <t>李印贞</t>
  </si>
  <si>
    <t>田杰</t>
  </si>
  <si>
    <t>吴宗云</t>
  </si>
  <si>
    <t>22603008602</t>
  </si>
  <si>
    <t>唐昊</t>
  </si>
  <si>
    <t>陆朝森</t>
  </si>
  <si>
    <t>麻江县贤昌镇农业农村综合服务中心</t>
  </si>
  <si>
    <t>赵钟涛</t>
  </si>
  <si>
    <t>22603008701</t>
  </si>
  <si>
    <t>张馨月</t>
  </si>
  <si>
    <t>刘太平</t>
  </si>
  <si>
    <t>麻江县教学科研与质量监测中心</t>
  </si>
  <si>
    <t>22603008901</t>
  </si>
  <si>
    <t>潘孟丽</t>
  </si>
  <si>
    <t>刘慧婷</t>
  </si>
  <si>
    <t>舒悦</t>
  </si>
  <si>
    <t>麻江县体育事业发展中心</t>
  </si>
  <si>
    <t>熊育旺</t>
  </si>
  <si>
    <t>22603009001</t>
  </si>
  <si>
    <t>金章</t>
  </si>
  <si>
    <t>孙大湖</t>
  </si>
  <si>
    <t>麻江县大数据服务中心</t>
  </si>
  <si>
    <t>粟翠芳</t>
  </si>
  <si>
    <t>22603009101</t>
  </si>
  <si>
    <t>王兴翠</t>
  </si>
  <si>
    <t>陈代和</t>
  </si>
  <si>
    <t>麻江县国有林场</t>
  </si>
  <si>
    <t>陈合乾</t>
  </si>
  <si>
    <t>22603009201</t>
  </si>
  <si>
    <t>龙效樟</t>
  </si>
  <si>
    <t>王冉苒</t>
  </si>
  <si>
    <t>麻江县科学技术服务中心</t>
  </si>
  <si>
    <t>杨大冰</t>
  </si>
  <si>
    <t>22603009301</t>
  </si>
  <si>
    <t>杨柳青</t>
  </si>
  <si>
    <t>周芮</t>
  </si>
  <si>
    <t>麻江县园区党群服务中心</t>
  </si>
  <si>
    <t>22603009401</t>
  </si>
  <si>
    <t>李青梅</t>
  </si>
  <si>
    <t>何坤龙</t>
  </si>
  <si>
    <t>麻江县蓝莓产业发展服务中心</t>
  </si>
  <si>
    <t>22603009501</t>
  </si>
  <si>
    <t>胡鱼</t>
  </si>
  <si>
    <t>石明飞</t>
  </si>
  <si>
    <t>王圣杰</t>
  </si>
  <si>
    <t>麻江县农业农村发展中心</t>
  </si>
  <si>
    <t>杨灵铃</t>
  </si>
  <si>
    <t>22603009601</t>
  </si>
  <si>
    <t>王国银</t>
  </si>
  <si>
    <t>欧阳明雪</t>
  </si>
  <si>
    <t>麻江县农村经济经营与农业信息服务站</t>
  </si>
  <si>
    <t>周申尧</t>
  </si>
  <si>
    <t>22603009701</t>
  </si>
  <si>
    <t>黎坤坤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</si>
</sst>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8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>
      <alignment vertical="center"/>
    </xf>
    <xf numFmtId="0" fontId="0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0" fontId="0" fillId="0" borderId="13" xfId="0" applyFont="1" applyFill="1" applyBorder="1">
      <alignment vertical="center"/>
    </xf>
    <xf numFmtId="0" fontId="0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>
      <alignment vertical="center"/>
    </xf>
    <xf numFmtId="0" fontId="6" fillId="0" borderId="13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60"/>
  <sheetViews>
    <sheetView tabSelected="1" zoomScale="80" zoomScaleNormal="80" workbookViewId="0">
      <pane xSplit="12" ySplit="4" topLeftCell="M5" activePane="bottomRight" state="frozen"/>
      <selection/>
      <selection pane="topRight"/>
      <selection pane="bottomLeft"/>
      <selection pane="bottomRight" activeCell="Q16" sqref="Q16"/>
    </sheetView>
  </sheetViews>
  <sheetFormatPr defaultColWidth="9" defaultRowHeight="14.25"/>
  <cols>
    <col min="1" max="1" width="5.58333333333333" style="3" customWidth="1"/>
    <col min="2" max="2" width="7.41666666666667" style="2" customWidth="1"/>
    <col min="3" max="3" width="42.3416666666667" style="4" customWidth="1"/>
    <col min="4" max="4" width="12.6666666666667" style="2" customWidth="1"/>
    <col min="5" max="6" width="9.41666666666667" style="5" customWidth="1"/>
    <col min="7" max="7" width="10.625" style="5" customWidth="1"/>
    <col min="8" max="8" width="10.1083333333333" style="5" customWidth="1"/>
    <col min="9" max="9" width="7.41666666666667" style="6" customWidth="1"/>
    <col min="10" max="10" width="9" style="2"/>
    <col min="11" max="246" width="9" style="3"/>
    <col min="247" max="247" width="9" style="1"/>
    <col min="248" max="16384" width="9" style="3"/>
  </cols>
  <sheetData>
    <row r="1" ht="22.5" spans="1:12">
      <c r="A1" s="7" t="s">
        <v>0</v>
      </c>
    </row>
    <row r="2" ht="44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4"/>
      <c r="G3" s="14" t="s">
        <v>7</v>
      </c>
      <c r="H3" s="14"/>
      <c r="I3" s="14" t="s">
        <v>8</v>
      </c>
      <c r="J3" s="15" t="s">
        <v>9</v>
      </c>
      <c r="K3" s="15" t="s">
        <v>10</v>
      </c>
      <c r="L3" s="16" t="s">
        <v>11</v>
      </c>
    </row>
    <row r="4" s="2" customFormat="1" ht="73" customHeight="1" spans="1:12">
      <c r="A4" s="17"/>
      <c r="B4" s="18"/>
      <c r="C4" s="19"/>
      <c r="D4" s="20"/>
      <c r="E4" s="21" t="s">
        <v>12</v>
      </c>
      <c r="F4" s="21" t="s">
        <v>13</v>
      </c>
      <c r="G4" s="21" t="s">
        <v>14</v>
      </c>
      <c r="H4" s="21" t="s">
        <v>13</v>
      </c>
      <c r="I4" s="21"/>
      <c r="J4" s="22"/>
      <c r="K4" s="22"/>
      <c r="L4" s="23"/>
    </row>
    <row r="5" ht="36" customHeight="1" spans="1:12">
      <c r="A5" s="24">
        <v>1</v>
      </c>
      <c r="B5" s="25" t="s">
        <v>15</v>
      </c>
      <c r="C5" s="26" t="s">
        <v>16</v>
      </c>
      <c r="D5" s="27">
        <v>22603008201</v>
      </c>
      <c r="E5" s="28">
        <v>63</v>
      </c>
      <c r="F5" s="28">
        <v>31.5</v>
      </c>
      <c r="G5" s="29">
        <v>83.63</v>
      </c>
      <c r="H5" s="30">
        <v>41.82</v>
      </c>
      <c r="I5" s="31">
        <f>F5+H5</f>
        <v>73.32</v>
      </c>
      <c r="J5" s="32">
        <v>1</v>
      </c>
      <c r="K5" s="32" t="s">
        <v>17</v>
      </c>
      <c r="L5" s="32"/>
    </row>
    <row r="6" ht="36" customHeight="1" spans="1:12">
      <c r="A6" s="24">
        <v>2</v>
      </c>
      <c r="B6" s="33" t="s">
        <v>18</v>
      </c>
      <c r="C6" s="34" t="s">
        <v>16</v>
      </c>
      <c r="D6" s="35" t="s">
        <v>19</v>
      </c>
      <c r="E6" s="36">
        <v>59.7</v>
      </c>
      <c r="F6" s="28">
        <v>29.85</v>
      </c>
      <c r="G6" s="37">
        <v>77.05</v>
      </c>
      <c r="H6" s="30">
        <v>38.53</v>
      </c>
      <c r="I6" s="31">
        <f t="shared" ref="I6:I37" si="0">F6+H6</f>
        <v>68.38</v>
      </c>
      <c r="J6" s="32">
        <v>2</v>
      </c>
      <c r="K6" s="38"/>
      <c r="L6" s="38"/>
    </row>
    <row r="7" ht="36" customHeight="1" spans="1:12">
      <c r="A7" s="24">
        <v>3</v>
      </c>
      <c r="B7" s="33" t="s">
        <v>20</v>
      </c>
      <c r="C7" s="34" t="s">
        <v>16</v>
      </c>
      <c r="D7" s="35" t="s">
        <v>19</v>
      </c>
      <c r="E7" s="36">
        <v>58.6</v>
      </c>
      <c r="F7" s="28">
        <v>29.3</v>
      </c>
      <c r="G7" s="37" t="s">
        <v>21</v>
      </c>
      <c r="H7" s="37" t="s">
        <v>21</v>
      </c>
      <c r="I7" s="31">
        <f>F7</f>
        <v>29.3</v>
      </c>
      <c r="J7" s="32">
        <v>3</v>
      </c>
      <c r="K7" s="38"/>
      <c r="L7" s="38"/>
    </row>
    <row r="8" s="3" customFormat="1" ht="36" customHeight="1" spans="1:12">
      <c r="A8" s="24">
        <v>4</v>
      </c>
      <c r="B8" s="33" t="s">
        <v>22</v>
      </c>
      <c r="C8" s="34" t="s">
        <v>16</v>
      </c>
      <c r="D8" s="35" t="s">
        <v>23</v>
      </c>
      <c r="E8" s="36">
        <v>61.93</v>
      </c>
      <c r="F8" s="28">
        <v>30.97</v>
      </c>
      <c r="G8" s="37">
        <v>85.15</v>
      </c>
      <c r="H8" s="30">
        <v>42.58</v>
      </c>
      <c r="I8" s="31">
        <f>F8+H8</f>
        <v>73.55</v>
      </c>
      <c r="J8" s="32">
        <v>1</v>
      </c>
      <c r="K8" s="39" t="s">
        <v>17</v>
      </c>
      <c r="L8" s="38"/>
    </row>
    <row r="9" s="3" customFormat="1" ht="36" customHeight="1" spans="1:12">
      <c r="A9" s="24">
        <v>5</v>
      </c>
      <c r="B9" s="33" t="s">
        <v>24</v>
      </c>
      <c r="C9" s="34" t="s">
        <v>16</v>
      </c>
      <c r="D9" s="35">
        <v>22603008202</v>
      </c>
      <c r="E9" s="36">
        <v>63.83</v>
      </c>
      <c r="F9" s="28">
        <v>31.92</v>
      </c>
      <c r="G9" s="37">
        <v>74.47</v>
      </c>
      <c r="H9" s="30">
        <v>37.24</v>
      </c>
      <c r="I9" s="31">
        <f>F9+H9</f>
        <v>69.16</v>
      </c>
      <c r="J9" s="32">
        <v>2</v>
      </c>
      <c r="K9" s="32"/>
      <c r="L9" s="32"/>
    </row>
    <row r="10" s="3" customFormat="1" ht="36" customHeight="1" spans="1:12">
      <c r="A10" s="24">
        <v>6</v>
      </c>
      <c r="B10" s="33" t="s">
        <v>25</v>
      </c>
      <c r="C10" s="34" t="s">
        <v>16</v>
      </c>
      <c r="D10" s="35" t="s">
        <v>23</v>
      </c>
      <c r="E10" s="36">
        <v>60.77</v>
      </c>
      <c r="F10" s="28">
        <v>30.39</v>
      </c>
      <c r="G10" s="37">
        <v>75.58</v>
      </c>
      <c r="H10" s="30">
        <v>37.79</v>
      </c>
      <c r="I10" s="31">
        <f t="shared" si="0"/>
        <v>68.18</v>
      </c>
      <c r="J10" s="32">
        <v>3</v>
      </c>
      <c r="K10" s="38"/>
      <c r="L10" s="38"/>
    </row>
    <row r="11" s="3" customFormat="1" ht="36" customHeight="1" spans="1:12">
      <c r="A11" s="24">
        <v>7</v>
      </c>
      <c r="B11" s="33" t="s">
        <v>26</v>
      </c>
      <c r="C11" s="34" t="s">
        <v>16</v>
      </c>
      <c r="D11" s="35">
        <v>22603008203</v>
      </c>
      <c r="E11" s="36">
        <v>66.6</v>
      </c>
      <c r="F11" s="28">
        <v>33.3</v>
      </c>
      <c r="G11" s="37">
        <v>83.94</v>
      </c>
      <c r="H11" s="30">
        <v>41.97</v>
      </c>
      <c r="I11" s="31">
        <f t="shared" si="0"/>
        <v>75.27</v>
      </c>
      <c r="J11" s="32">
        <v>1</v>
      </c>
      <c r="K11" s="32" t="s">
        <v>17</v>
      </c>
      <c r="L11" s="32"/>
    </row>
    <row r="12" s="3" customFormat="1" ht="36" customHeight="1" spans="1:12">
      <c r="A12" s="24">
        <v>8</v>
      </c>
      <c r="B12" s="33" t="s">
        <v>27</v>
      </c>
      <c r="C12" s="34" t="s">
        <v>16</v>
      </c>
      <c r="D12" s="35" t="s">
        <v>28</v>
      </c>
      <c r="E12" s="36">
        <v>65.07</v>
      </c>
      <c r="F12" s="28">
        <v>32.54</v>
      </c>
      <c r="G12" s="37">
        <v>79.68</v>
      </c>
      <c r="H12" s="30">
        <v>39.84</v>
      </c>
      <c r="I12" s="31">
        <f t="shared" si="0"/>
        <v>72.38</v>
      </c>
      <c r="J12" s="32">
        <v>2</v>
      </c>
      <c r="K12" s="38"/>
      <c r="L12" s="38"/>
    </row>
    <row r="13" s="3" customFormat="1" ht="36" customHeight="1" spans="1:12">
      <c r="A13" s="24">
        <v>9</v>
      </c>
      <c r="B13" s="33" t="s">
        <v>29</v>
      </c>
      <c r="C13" s="34" t="s">
        <v>16</v>
      </c>
      <c r="D13" s="35" t="s">
        <v>28</v>
      </c>
      <c r="E13" s="36">
        <v>60.87</v>
      </c>
      <c r="F13" s="28">
        <v>30.44</v>
      </c>
      <c r="G13" s="37">
        <v>75.71</v>
      </c>
      <c r="H13" s="30">
        <v>37.86</v>
      </c>
      <c r="I13" s="31">
        <f t="shared" si="0"/>
        <v>68.3</v>
      </c>
      <c r="J13" s="32">
        <v>3</v>
      </c>
      <c r="K13" s="38"/>
      <c r="L13" s="38"/>
    </row>
    <row r="14" s="3" customFormat="1" ht="36" customHeight="1" spans="1:12">
      <c r="A14" s="24">
        <v>10</v>
      </c>
      <c r="B14" s="33" t="s">
        <v>30</v>
      </c>
      <c r="C14" s="34" t="s">
        <v>16</v>
      </c>
      <c r="D14" s="40">
        <v>22603008204</v>
      </c>
      <c r="E14" s="36">
        <v>65.97</v>
      </c>
      <c r="F14" s="28">
        <v>32.99</v>
      </c>
      <c r="G14" s="37">
        <v>87.33</v>
      </c>
      <c r="H14" s="30">
        <v>43.67</v>
      </c>
      <c r="I14" s="31">
        <f t="shared" si="0"/>
        <v>76.66</v>
      </c>
      <c r="J14" s="32">
        <v>1</v>
      </c>
      <c r="K14" s="32" t="s">
        <v>17</v>
      </c>
      <c r="L14" s="41"/>
    </row>
    <row r="15" s="3" customFormat="1" ht="36" customHeight="1" spans="1:12">
      <c r="A15" s="24">
        <v>11</v>
      </c>
      <c r="B15" s="33" t="s">
        <v>31</v>
      </c>
      <c r="C15" s="34" t="s">
        <v>16</v>
      </c>
      <c r="D15" s="40" t="s">
        <v>32</v>
      </c>
      <c r="E15" s="36">
        <v>64.87</v>
      </c>
      <c r="F15" s="28">
        <v>32.44</v>
      </c>
      <c r="G15" s="37">
        <v>79.61</v>
      </c>
      <c r="H15" s="30">
        <v>39.81</v>
      </c>
      <c r="I15" s="31">
        <f t="shared" si="0"/>
        <v>72.25</v>
      </c>
      <c r="J15" s="32">
        <v>2</v>
      </c>
      <c r="K15" s="42"/>
      <c r="L15" s="42"/>
    </row>
    <row r="16" s="3" customFormat="1" ht="36" customHeight="1" spans="1:12">
      <c r="A16" s="24">
        <v>12</v>
      </c>
      <c r="B16" s="33" t="s">
        <v>33</v>
      </c>
      <c r="C16" s="34" t="s">
        <v>16</v>
      </c>
      <c r="D16" s="35" t="s">
        <v>32</v>
      </c>
      <c r="E16" s="36">
        <v>61.27</v>
      </c>
      <c r="F16" s="28">
        <v>30.64</v>
      </c>
      <c r="G16" s="37">
        <v>80.38</v>
      </c>
      <c r="H16" s="30">
        <v>40.19</v>
      </c>
      <c r="I16" s="31">
        <f t="shared" si="0"/>
        <v>70.83</v>
      </c>
      <c r="J16" s="32">
        <v>3</v>
      </c>
      <c r="K16" s="32"/>
      <c r="L16" s="32"/>
    </row>
    <row r="17" ht="36" customHeight="1" spans="1:247">
      <c r="A17" s="24">
        <v>13</v>
      </c>
      <c r="B17" s="33" t="s">
        <v>34</v>
      </c>
      <c r="C17" s="34" t="s">
        <v>35</v>
      </c>
      <c r="D17" s="35">
        <v>22603008301</v>
      </c>
      <c r="E17" s="36">
        <v>66.2</v>
      </c>
      <c r="F17" s="28">
        <v>33.1</v>
      </c>
      <c r="G17" s="37">
        <v>85.87</v>
      </c>
      <c r="H17" s="30">
        <v>42.94</v>
      </c>
      <c r="I17" s="31">
        <f t="shared" si="0"/>
        <v>76.04</v>
      </c>
      <c r="J17" s="32">
        <v>1</v>
      </c>
      <c r="K17" s="32" t="s">
        <v>17</v>
      </c>
      <c r="L17" s="38"/>
    </row>
    <row r="18" ht="36" customHeight="1" spans="1:247">
      <c r="A18" s="24">
        <v>14</v>
      </c>
      <c r="B18" s="33" t="s">
        <v>36</v>
      </c>
      <c r="C18" s="34" t="s">
        <v>35</v>
      </c>
      <c r="D18" s="40" t="s">
        <v>37</v>
      </c>
      <c r="E18" s="36">
        <v>58.1</v>
      </c>
      <c r="F18" s="28">
        <v>29.05</v>
      </c>
      <c r="G18" s="37">
        <v>82.97</v>
      </c>
      <c r="H18" s="30">
        <v>41.49</v>
      </c>
      <c r="I18" s="31">
        <f t="shared" si="0"/>
        <v>70.54</v>
      </c>
      <c r="J18" s="32">
        <v>2</v>
      </c>
      <c r="K18" s="38"/>
      <c r="L18" s="38"/>
    </row>
    <row r="19" ht="36" customHeight="1" spans="1:247">
      <c r="A19" s="24">
        <v>15</v>
      </c>
      <c r="B19" s="33" t="s">
        <v>38</v>
      </c>
      <c r="C19" s="34" t="s">
        <v>35</v>
      </c>
      <c r="D19" s="35" t="s">
        <v>37</v>
      </c>
      <c r="E19" s="36">
        <v>56.57</v>
      </c>
      <c r="F19" s="28">
        <v>28.29</v>
      </c>
      <c r="G19" s="37">
        <v>84.36</v>
      </c>
      <c r="H19" s="30">
        <v>42.18</v>
      </c>
      <c r="I19" s="31">
        <f t="shared" si="0"/>
        <v>70.47</v>
      </c>
      <c r="J19" s="32">
        <v>3</v>
      </c>
      <c r="K19" s="32"/>
      <c r="L19" s="32"/>
    </row>
    <row r="20" ht="36" customHeight="1" spans="1:247">
      <c r="A20" s="24">
        <v>16</v>
      </c>
      <c r="B20" s="33" t="s">
        <v>39</v>
      </c>
      <c r="C20" s="34" t="s">
        <v>40</v>
      </c>
      <c r="D20" s="35">
        <v>22603008401</v>
      </c>
      <c r="E20" s="36">
        <v>62.5</v>
      </c>
      <c r="F20" s="28">
        <v>31.25</v>
      </c>
      <c r="G20" s="37">
        <v>81.66</v>
      </c>
      <c r="H20" s="30">
        <v>40.83</v>
      </c>
      <c r="I20" s="31">
        <f t="shared" si="0"/>
        <v>72.08</v>
      </c>
      <c r="J20" s="32">
        <v>1</v>
      </c>
      <c r="K20" s="32" t="s">
        <v>17</v>
      </c>
      <c r="L20" s="38"/>
    </row>
    <row r="21" ht="36" customHeight="1" spans="1:247">
      <c r="A21" s="24">
        <v>17</v>
      </c>
      <c r="B21" s="33" t="s">
        <v>41</v>
      </c>
      <c r="C21" s="34" t="s">
        <v>40</v>
      </c>
      <c r="D21" s="35" t="s">
        <v>42</v>
      </c>
      <c r="E21" s="36">
        <v>57.5</v>
      </c>
      <c r="F21" s="28">
        <v>28.75</v>
      </c>
      <c r="G21" s="37">
        <v>78.27</v>
      </c>
      <c r="H21" s="30">
        <v>39.14</v>
      </c>
      <c r="I21" s="31">
        <f t="shared" si="0"/>
        <v>67.89</v>
      </c>
      <c r="J21" s="32">
        <v>2</v>
      </c>
      <c r="K21" s="38"/>
      <c r="L21" s="38"/>
    </row>
    <row r="22" ht="36" customHeight="1" spans="1:247">
      <c r="A22" s="24">
        <v>18</v>
      </c>
      <c r="B22" s="33" t="s">
        <v>43</v>
      </c>
      <c r="C22" s="34" t="s">
        <v>40</v>
      </c>
      <c r="D22" s="35" t="s">
        <v>42</v>
      </c>
      <c r="E22" s="36">
        <v>56.83</v>
      </c>
      <c r="F22" s="28">
        <v>28.42</v>
      </c>
      <c r="G22" s="37">
        <v>76.25</v>
      </c>
      <c r="H22" s="30">
        <v>38.13</v>
      </c>
      <c r="I22" s="31">
        <f t="shared" si="0"/>
        <v>66.55</v>
      </c>
      <c r="J22" s="32">
        <v>3</v>
      </c>
      <c r="K22" s="32"/>
      <c r="L22" s="32"/>
    </row>
    <row r="23" s="3" customFormat="1" ht="36" customHeight="1" spans="1:247">
      <c r="A23" s="24">
        <v>19</v>
      </c>
      <c r="B23" s="33" t="s">
        <v>44</v>
      </c>
      <c r="C23" s="34" t="s">
        <v>45</v>
      </c>
      <c r="D23" s="35" t="s">
        <v>46</v>
      </c>
      <c r="E23" s="36">
        <v>53.83</v>
      </c>
      <c r="F23" s="28">
        <v>26.92</v>
      </c>
      <c r="G23" s="37">
        <v>80.95</v>
      </c>
      <c r="H23" s="30">
        <v>40.48</v>
      </c>
      <c r="I23" s="31">
        <f>F23+H23</f>
        <v>67.4</v>
      </c>
      <c r="J23" s="32">
        <v>1</v>
      </c>
      <c r="K23" s="39" t="s">
        <v>17</v>
      </c>
      <c r="L23" s="3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1"/>
    </row>
    <row r="24" ht="36" customHeight="1" spans="1:247">
      <c r="A24" s="24">
        <v>20</v>
      </c>
      <c r="B24" s="33" t="s">
        <v>47</v>
      </c>
      <c r="C24" s="34" t="s">
        <v>45</v>
      </c>
      <c r="D24" s="35">
        <v>22603008501</v>
      </c>
      <c r="E24" s="36">
        <v>57</v>
      </c>
      <c r="F24" s="28">
        <v>28.5</v>
      </c>
      <c r="G24" s="37">
        <v>77.12</v>
      </c>
      <c r="H24" s="30">
        <v>38.56</v>
      </c>
      <c r="I24" s="31">
        <f>F24+H24</f>
        <v>67.06</v>
      </c>
      <c r="J24" s="32">
        <v>2</v>
      </c>
      <c r="K24" s="38"/>
      <c r="L24" s="38"/>
    </row>
    <row r="25" ht="36" customHeight="1" spans="1:247">
      <c r="A25" s="24">
        <v>21</v>
      </c>
      <c r="B25" s="33" t="s">
        <v>48</v>
      </c>
      <c r="C25" s="34" t="s">
        <v>45</v>
      </c>
      <c r="D25" s="35" t="s">
        <v>46</v>
      </c>
      <c r="E25" s="36">
        <v>55.5</v>
      </c>
      <c r="F25" s="28">
        <v>27.75</v>
      </c>
      <c r="G25" s="37">
        <v>76.82</v>
      </c>
      <c r="H25" s="30">
        <v>38.41</v>
      </c>
      <c r="I25" s="31">
        <f>F25+H25</f>
        <v>66.16</v>
      </c>
      <c r="J25" s="32">
        <v>3</v>
      </c>
      <c r="K25" s="38"/>
      <c r="L25" s="38"/>
    </row>
    <row r="26" s="3" customFormat="1" ht="36" customHeight="1" spans="1:247">
      <c r="A26" s="24">
        <v>22</v>
      </c>
      <c r="B26" s="33" t="s">
        <v>49</v>
      </c>
      <c r="C26" s="34" t="s">
        <v>50</v>
      </c>
      <c r="D26" s="35" t="s">
        <v>51</v>
      </c>
      <c r="E26" s="36">
        <v>62</v>
      </c>
      <c r="F26" s="28">
        <v>31</v>
      </c>
      <c r="G26" s="37">
        <v>79.63</v>
      </c>
      <c r="H26" s="30">
        <v>39.82</v>
      </c>
      <c r="I26" s="31">
        <f>F26+H26</f>
        <v>70.82</v>
      </c>
      <c r="J26" s="32">
        <v>1</v>
      </c>
      <c r="K26" s="39" t="s">
        <v>17</v>
      </c>
      <c r="L26" s="38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1"/>
    </row>
    <row r="27" ht="36" customHeight="1" spans="1:247">
      <c r="A27" s="24">
        <v>23</v>
      </c>
      <c r="B27" s="33" t="s">
        <v>52</v>
      </c>
      <c r="C27" s="34" t="s">
        <v>50</v>
      </c>
      <c r="D27" s="35">
        <v>22603008601</v>
      </c>
      <c r="E27" s="36">
        <v>62.33</v>
      </c>
      <c r="F27" s="28">
        <v>31.17</v>
      </c>
      <c r="G27" s="37">
        <v>78.89</v>
      </c>
      <c r="H27" s="30">
        <v>39.45</v>
      </c>
      <c r="I27" s="31">
        <f>F27+H27</f>
        <v>70.62</v>
      </c>
      <c r="J27" s="32">
        <v>2</v>
      </c>
      <c r="K27" s="38"/>
      <c r="L27" s="38"/>
    </row>
    <row r="28" ht="36" customHeight="1" spans="1:247">
      <c r="A28" s="24">
        <v>24</v>
      </c>
      <c r="B28" s="33" t="s">
        <v>53</v>
      </c>
      <c r="C28" s="34" t="s">
        <v>50</v>
      </c>
      <c r="D28" s="35" t="s">
        <v>51</v>
      </c>
      <c r="E28" s="36">
        <v>59.33</v>
      </c>
      <c r="F28" s="28">
        <v>29.67</v>
      </c>
      <c r="G28" s="37">
        <v>77.55</v>
      </c>
      <c r="H28" s="30">
        <v>38.78</v>
      </c>
      <c r="I28" s="31">
        <f t="shared" si="0"/>
        <v>68.45</v>
      </c>
      <c r="J28" s="32">
        <v>3</v>
      </c>
      <c r="K28" s="32"/>
      <c r="L28" s="32"/>
    </row>
    <row r="29" ht="36" customHeight="1" spans="1:247">
      <c r="A29" s="24">
        <v>25</v>
      </c>
      <c r="B29" s="33" t="s">
        <v>54</v>
      </c>
      <c r="C29" s="34" t="s">
        <v>50</v>
      </c>
      <c r="D29" s="35">
        <v>22603008602</v>
      </c>
      <c r="E29" s="36">
        <v>63.17</v>
      </c>
      <c r="F29" s="28">
        <v>31.59</v>
      </c>
      <c r="G29" s="37">
        <v>77.63</v>
      </c>
      <c r="H29" s="30">
        <v>38.82</v>
      </c>
      <c r="I29" s="31">
        <f t="shared" si="0"/>
        <v>70.41</v>
      </c>
      <c r="J29" s="32">
        <v>1</v>
      </c>
      <c r="K29" s="32" t="s">
        <v>17</v>
      </c>
      <c r="L29" s="38"/>
    </row>
    <row r="30" s="3" customFormat="1" ht="36" customHeight="1" spans="1:247">
      <c r="A30" s="24">
        <v>26</v>
      </c>
      <c r="B30" s="33" t="s">
        <v>55</v>
      </c>
      <c r="C30" s="34" t="s">
        <v>50</v>
      </c>
      <c r="D30" s="35" t="s">
        <v>56</v>
      </c>
      <c r="E30" s="36">
        <v>46.5</v>
      </c>
      <c r="F30" s="28">
        <v>23.25</v>
      </c>
      <c r="G30" s="37">
        <v>77.11</v>
      </c>
      <c r="H30" s="30">
        <v>38.56</v>
      </c>
      <c r="I30" s="31">
        <f>F30+H30</f>
        <v>61.81</v>
      </c>
      <c r="J30" s="32">
        <v>2</v>
      </c>
      <c r="K30" s="32"/>
      <c r="L30" s="3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1"/>
    </row>
    <row r="31" ht="36" customHeight="1" spans="1:247">
      <c r="A31" s="24">
        <v>27</v>
      </c>
      <c r="B31" s="33" t="s">
        <v>57</v>
      </c>
      <c r="C31" s="34" t="s">
        <v>50</v>
      </c>
      <c r="D31" s="35" t="s">
        <v>56</v>
      </c>
      <c r="E31" s="36">
        <v>59</v>
      </c>
      <c r="F31" s="28">
        <v>29.5</v>
      </c>
      <c r="G31" s="37" t="s">
        <v>21</v>
      </c>
      <c r="H31" s="37" t="s">
        <v>21</v>
      </c>
      <c r="I31" s="31">
        <f>F31</f>
        <v>29.5</v>
      </c>
      <c r="J31" s="32">
        <v>3</v>
      </c>
      <c r="K31" s="38"/>
      <c r="L31" s="38"/>
    </row>
    <row r="32" ht="36" customHeight="1" spans="1:247">
      <c r="A32" s="24">
        <v>28</v>
      </c>
      <c r="B32" s="33" t="s">
        <v>58</v>
      </c>
      <c r="C32" s="34" t="s">
        <v>59</v>
      </c>
      <c r="D32" s="35">
        <v>22603008701</v>
      </c>
      <c r="E32" s="36">
        <v>61</v>
      </c>
      <c r="F32" s="28">
        <v>30.5</v>
      </c>
      <c r="G32" s="37">
        <v>71.96</v>
      </c>
      <c r="H32" s="30">
        <v>35.98</v>
      </c>
      <c r="I32" s="31">
        <f t="shared" si="0"/>
        <v>66.48</v>
      </c>
      <c r="J32" s="32">
        <v>1</v>
      </c>
      <c r="K32" s="32" t="s">
        <v>17</v>
      </c>
      <c r="L32" s="38"/>
    </row>
    <row r="33" s="3" customFormat="1" ht="36" customHeight="1" spans="1:247">
      <c r="A33" s="24">
        <v>29</v>
      </c>
      <c r="B33" s="33" t="s">
        <v>60</v>
      </c>
      <c r="C33" s="34" t="s">
        <v>59</v>
      </c>
      <c r="D33" s="35" t="s">
        <v>61</v>
      </c>
      <c r="E33" s="36">
        <v>55</v>
      </c>
      <c r="F33" s="28">
        <v>27.5</v>
      </c>
      <c r="G33" s="37">
        <v>76.17</v>
      </c>
      <c r="H33" s="30">
        <v>38.09</v>
      </c>
      <c r="I33" s="31">
        <f>F33+H33</f>
        <v>65.59</v>
      </c>
      <c r="J33" s="32">
        <v>2</v>
      </c>
      <c r="K33" s="32"/>
      <c r="L33" s="3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1"/>
    </row>
    <row r="34" ht="36" customHeight="1" spans="1:247">
      <c r="A34" s="24">
        <v>30</v>
      </c>
      <c r="B34" s="33" t="s">
        <v>62</v>
      </c>
      <c r="C34" s="34" t="s">
        <v>59</v>
      </c>
      <c r="D34" s="35" t="s">
        <v>61</v>
      </c>
      <c r="E34" s="36">
        <v>59</v>
      </c>
      <c r="F34" s="28">
        <v>29.5</v>
      </c>
      <c r="G34" s="37" t="s">
        <v>21</v>
      </c>
      <c r="H34" s="37" t="s">
        <v>21</v>
      </c>
      <c r="I34" s="31">
        <f>F34</f>
        <v>29.5</v>
      </c>
      <c r="J34" s="32">
        <v>3</v>
      </c>
      <c r="K34" s="38"/>
      <c r="L34" s="38"/>
    </row>
    <row r="35" s="3" customFormat="1" ht="36" customHeight="1" spans="1:247">
      <c r="A35" s="24">
        <v>31</v>
      </c>
      <c r="B35" s="33" t="s">
        <v>63</v>
      </c>
      <c r="C35" s="34" t="s">
        <v>64</v>
      </c>
      <c r="D35" s="35" t="s">
        <v>65</v>
      </c>
      <c r="E35" s="36">
        <v>58.17</v>
      </c>
      <c r="F35" s="28">
        <v>29.09</v>
      </c>
      <c r="G35" s="37">
        <v>80.31</v>
      </c>
      <c r="H35" s="30">
        <v>40.16</v>
      </c>
      <c r="I35" s="31">
        <f>F35+H35</f>
        <v>69.25</v>
      </c>
      <c r="J35" s="32">
        <v>1</v>
      </c>
      <c r="K35" s="39" t="s">
        <v>17</v>
      </c>
      <c r="L35" s="38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1"/>
    </row>
    <row r="36" ht="36" customHeight="1" spans="1:247">
      <c r="A36" s="24">
        <v>32</v>
      </c>
      <c r="B36" s="33" t="s">
        <v>66</v>
      </c>
      <c r="C36" s="34" t="s">
        <v>64</v>
      </c>
      <c r="D36" s="35">
        <v>22603008901</v>
      </c>
      <c r="E36" s="36">
        <v>58.67</v>
      </c>
      <c r="F36" s="28">
        <v>29.34</v>
      </c>
      <c r="G36" s="37">
        <v>77.88</v>
      </c>
      <c r="H36" s="30">
        <v>38.94</v>
      </c>
      <c r="I36" s="31">
        <f>F36+H36</f>
        <v>68.28</v>
      </c>
      <c r="J36" s="32">
        <v>2</v>
      </c>
      <c r="K36" s="38"/>
      <c r="L36" s="38"/>
    </row>
    <row r="37" ht="36" customHeight="1" spans="1:247">
      <c r="A37" s="24">
        <v>33</v>
      </c>
      <c r="B37" s="33" t="s">
        <v>67</v>
      </c>
      <c r="C37" s="34" t="s">
        <v>64</v>
      </c>
      <c r="D37" s="35" t="s">
        <v>65</v>
      </c>
      <c r="E37" s="36">
        <v>48.67</v>
      </c>
      <c r="F37" s="28">
        <v>24.34</v>
      </c>
      <c r="G37" s="37">
        <v>78.95</v>
      </c>
      <c r="H37" s="30">
        <v>39.48</v>
      </c>
      <c r="I37" s="31">
        <f t="shared" si="0"/>
        <v>63.82</v>
      </c>
      <c r="J37" s="32">
        <v>3</v>
      </c>
      <c r="K37" s="41"/>
      <c r="L37" s="41"/>
    </row>
    <row r="38" ht="36" customHeight="1" spans="1:247">
      <c r="A38" s="24">
        <v>34</v>
      </c>
      <c r="B38" s="33" t="s">
        <v>68</v>
      </c>
      <c r="C38" s="34" t="s">
        <v>69</v>
      </c>
      <c r="D38" s="35">
        <v>22603009001</v>
      </c>
      <c r="E38" s="36">
        <v>70.67</v>
      </c>
      <c r="F38" s="28">
        <v>35.34</v>
      </c>
      <c r="G38" s="37">
        <v>80.4</v>
      </c>
      <c r="H38" s="30">
        <v>40.2</v>
      </c>
      <c r="I38" s="31">
        <f t="shared" ref="I38:I60" si="1">F38+H38</f>
        <v>75.54</v>
      </c>
      <c r="J38" s="32">
        <v>1</v>
      </c>
      <c r="K38" s="32" t="s">
        <v>17</v>
      </c>
      <c r="L38" s="42"/>
    </row>
    <row r="39" ht="36" customHeight="1" spans="1:247">
      <c r="A39" s="24">
        <v>35</v>
      </c>
      <c r="B39" s="33" t="s">
        <v>70</v>
      </c>
      <c r="C39" s="34" t="s">
        <v>69</v>
      </c>
      <c r="D39" s="35" t="s">
        <v>71</v>
      </c>
      <c r="E39" s="36">
        <v>70.67</v>
      </c>
      <c r="F39" s="28">
        <v>35.34</v>
      </c>
      <c r="G39" s="37">
        <v>80.01</v>
      </c>
      <c r="H39" s="30">
        <v>40.01</v>
      </c>
      <c r="I39" s="31">
        <f t="shared" si="1"/>
        <v>75.35</v>
      </c>
      <c r="J39" s="32">
        <v>2</v>
      </c>
      <c r="K39" s="38"/>
      <c r="L39" s="42"/>
    </row>
    <row r="40" ht="36" customHeight="1" spans="1:247">
      <c r="A40" s="24">
        <v>36</v>
      </c>
      <c r="B40" s="33" t="s">
        <v>72</v>
      </c>
      <c r="C40" s="34" t="s">
        <v>69</v>
      </c>
      <c r="D40" s="35" t="s">
        <v>71</v>
      </c>
      <c r="E40" s="36">
        <v>65.17</v>
      </c>
      <c r="F40" s="28">
        <v>32.59</v>
      </c>
      <c r="G40" s="37">
        <v>75.69</v>
      </c>
      <c r="H40" s="30">
        <v>37.85</v>
      </c>
      <c r="I40" s="31">
        <f t="shared" si="1"/>
        <v>70.44</v>
      </c>
      <c r="J40" s="32">
        <v>3</v>
      </c>
      <c r="K40" s="32"/>
      <c r="L40" s="32"/>
    </row>
    <row r="41" ht="36" customHeight="1" spans="1:247">
      <c r="A41" s="24">
        <v>37</v>
      </c>
      <c r="B41" s="33" t="s">
        <v>73</v>
      </c>
      <c r="C41" s="34" t="s">
        <v>74</v>
      </c>
      <c r="D41" s="35">
        <v>22603009101</v>
      </c>
      <c r="E41" s="36">
        <v>71.33</v>
      </c>
      <c r="F41" s="28">
        <v>35.67</v>
      </c>
      <c r="G41" s="37">
        <v>80.23</v>
      </c>
      <c r="H41" s="30">
        <v>40.12</v>
      </c>
      <c r="I41" s="31">
        <f t="shared" si="1"/>
        <v>75.79</v>
      </c>
      <c r="J41" s="32">
        <v>1</v>
      </c>
      <c r="K41" s="32" t="s">
        <v>17</v>
      </c>
      <c r="L41" s="38"/>
    </row>
    <row r="42" s="3" customFormat="1" ht="36" customHeight="1" spans="1:247">
      <c r="A42" s="24">
        <v>38</v>
      </c>
      <c r="B42" s="33" t="s">
        <v>75</v>
      </c>
      <c r="C42" s="34" t="s">
        <v>74</v>
      </c>
      <c r="D42" s="35" t="s">
        <v>76</v>
      </c>
      <c r="E42" s="36">
        <v>65</v>
      </c>
      <c r="F42" s="28">
        <v>32.5</v>
      </c>
      <c r="G42" s="37">
        <v>77</v>
      </c>
      <c r="H42" s="30">
        <v>38.5</v>
      </c>
      <c r="I42" s="31">
        <f>F42+H42</f>
        <v>71</v>
      </c>
      <c r="J42" s="32">
        <v>2</v>
      </c>
      <c r="K42" s="41"/>
      <c r="L42" s="4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1"/>
    </row>
    <row r="43" ht="36" customHeight="1" spans="1:247">
      <c r="A43" s="24">
        <v>39</v>
      </c>
      <c r="B43" s="33" t="s">
        <v>77</v>
      </c>
      <c r="C43" s="34" t="s">
        <v>74</v>
      </c>
      <c r="D43" s="35" t="s">
        <v>76</v>
      </c>
      <c r="E43" s="36">
        <v>66</v>
      </c>
      <c r="F43" s="28">
        <v>33</v>
      </c>
      <c r="G43" s="37">
        <v>72.58</v>
      </c>
      <c r="H43" s="30">
        <v>36.29</v>
      </c>
      <c r="I43" s="31">
        <f>F43+H43</f>
        <v>69.29</v>
      </c>
      <c r="J43" s="32">
        <v>3</v>
      </c>
      <c r="K43" s="38"/>
      <c r="L43" s="38"/>
    </row>
    <row r="44" ht="36" customHeight="1" spans="1:247">
      <c r="A44" s="24">
        <v>40</v>
      </c>
      <c r="B44" s="33" t="s">
        <v>78</v>
      </c>
      <c r="C44" s="34" t="s">
        <v>79</v>
      </c>
      <c r="D44" s="35">
        <v>22603009201</v>
      </c>
      <c r="E44" s="36">
        <v>66.83</v>
      </c>
      <c r="F44" s="28">
        <v>33.42</v>
      </c>
      <c r="G44" s="37">
        <v>79.51</v>
      </c>
      <c r="H44" s="30">
        <v>39.76</v>
      </c>
      <c r="I44" s="31">
        <f t="shared" si="1"/>
        <v>73.18</v>
      </c>
      <c r="J44" s="32">
        <v>1</v>
      </c>
      <c r="K44" s="32" t="s">
        <v>17</v>
      </c>
      <c r="L44" s="42"/>
    </row>
    <row r="45" ht="36" customHeight="1" spans="1:247">
      <c r="A45" s="24">
        <v>41</v>
      </c>
      <c r="B45" s="33" t="s">
        <v>80</v>
      </c>
      <c r="C45" s="34" t="s">
        <v>79</v>
      </c>
      <c r="D45" s="35" t="s">
        <v>81</v>
      </c>
      <c r="E45" s="36">
        <v>64.67</v>
      </c>
      <c r="F45" s="28">
        <v>32.34</v>
      </c>
      <c r="G45" s="37">
        <v>78.38</v>
      </c>
      <c r="H45" s="30">
        <v>39.19</v>
      </c>
      <c r="I45" s="31">
        <f t="shared" si="1"/>
        <v>71.53</v>
      </c>
      <c r="J45" s="32">
        <v>2</v>
      </c>
      <c r="K45" s="38"/>
      <c r="L45" s="42"/>
    </row>
    <row r="46" ht="36" customHeight="1" spans="1:247">
      <c r="A46" s="24">
        <v>42</v>
      </c>
      <c r="B46" s="33" t="s">
        <v>82</v>
      </c>
      <c r="C46" s="34" t="s">
        <v>79</v>
      </c>
      <c r="D46" s="35" t="s">
        <v>81</v>
      </c>
      <c r="E46" s="36">
        <v>58.5</v>
      </c>
      <c r="F46" s="28">
        <v>29.25</v>
      </c>
      <c r="G46" s="37">
        <v>71.66</v>
      </c>
      <c r="H46" s="30">
        <v>35.83</v>
      </c>
      <c r="I46" s="31">
        <f t="shared" si="1"/>
        <v>65.08</v>
      </c>
      <c r="J46" s="32">
        <v>3</v>
      </c>
      <c r="K46" s="41"/>
      <c r="L46" s="41"/>
    </row>
    <row r="47" ht="36" customHeight="1" spans="1:247">
      <c r="A47" s="24">
        <v>43</v>
      </c>
      <c r="B47" s="33" t="s">
        <v>83</v>
      </c>
      <c r="C47" s="34" t="s">
        <v>84</v>
      </c>
      <c r="D47" s="35">
        <v>22603009301</v>
      </c>
      <c r="E47" s="36">
        <v>67.5</v>
      </c>
      <c r="F47" s="28">
        <v>33.75</v>
      </c>
      <c r="G47" s="37">
        <v>79.22</v>
      </c>
      <c r="H47" s="30">
        <v>39.61</v>
      </c>
      <c r="I47" s="31">
        <f t="shared" si="1"/>
        <v>73.36</v>
      </c>
      <c r="J47" s="32">
        <v>1</v>
      </c>
      <c r="K47" s="32" t="s">
        <v>17</v>
      </c>
      <c r="L47" s="42"/>
    </row>
    <row r="48" ht="36" customHeight="1" spans="1:247">
      <c r="A48" s="24">
        <v>44</v>
      </c>
      <c r="B48" s="33" t="s">
        <v>85</v>
      </c>
      <c r="C48" s="34" t="s">
        <v>84</v>
      </c>
      <c r="D48" s="35" t="s">
        <v>86</v>
      </c>
      <c r="E48" s="36">
        <v>65</v>
      </c>
      <c r="F48" s="28">
        <v>32.5</v>
      </c>
      <c r="G48" s="37">
        <v>79.58</v>
      </c>
      <c r="H48" s="30">
        <v>39.79</v>
      </c>
      <c r="I48" s="31">
        <f t="shared" si="1"/>
        <v>72.29</v>
      </c>
      <c r="J48" s="32">
        <v>2</v>
      </c>
      <c r="K48" s="38"/>
      <c r="L48" s="42"/>
    </row>
    <row r="49" ht="36" customHeight="1" spans="1:247">
      <c r="A49" s="24">
        <v>45</v>
      </c>
      <c r="B49" s="33" t="s">
        <v>87</v>
      </c>
      <c r="C49" s="34" t="s">
        <v>84</v>
      </c>
      <c r="D49" s="35" t="s">
        <v>86</v>
      </c>
      <c r="E49" s="36">
        <v>63.83</v>
      </c>
      <c r="F49" s="28">
        <v>31.92</v>
      </c>
      <c r="G49" s="37" t="s">
        <v>21</v>
      </c>
      <c r="H49" s="37" t="s">
        <v>21</v>
      </c>
      <c r="I49" s="31">
        <f>F49</f>
        <v>31.92</v>
      </c>
      <c r="J49" s="32">
        <v>3</v>
      </c>
      <c r="K49" s="32"/>
      <c r="L49" s="38"/>
    </row>
    <row r="50" s="3" customFormat="1" ht="36" customHeight="1" spans="1:247">
      <c r="A50" s="24">
        <v>46</v>
      </c>
      <c r="B50" s="33" t="s">
        <v>88</v>
      </c>
      <c r="C50" s="34" t="s">
        <v>89</v>
      </c>
      <c r="D50" s="35" t="s">
        <v>90</v>
      </c>
      <c r="E50" s="36">
        <v>70.5</v>
      </c>
      <c r="F50" s="28">
        <v>35.25</v>
      </c>
      <c r="G50" s="37">
        <v>79.67</v>
      </c>
      <c r="H50" s="30">
        <v>39.84</v>
      </c>
      <c r="I50" s="31">
        <f>F50+H50</f>
        <v>75.09</v>
      </c>
      <c r="J50" s="32">
        <v>1</v>
      </c>
      <c r="K50" s="39" t="s">
        <v>17</v>
      </c>
      <c r="L50" s="38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1"/>
    </row>
    <row r="51" ht="36" customHeight="1" spans="1:247">
      <c r="A51" s="24">
        <v>47</v>
      </c>
      <c r="B51" s="33" t="s">
        <v>91</v>
      </c>
      <c r="C51" s="34" t="s">
        <v>89</v>
      </c>
      <c r="D51" s="35">
        <v>22603009401</v>
      </c>
      <c r="E51" s="36">
        <v>70.83</v>
      </c>
      <c r="F51" s="28">
        <v>35.42</v>
      </c>
      <c r="G51" s="37" t="s">
        <v>21</v>
      </c>
      <c r="H51" s="37" t="s">
        <v>21</v>
      </c>
      <c r="I51" s="31">
        <f>F51</f>
        <v>35.42</v>
      </c>
      <c r="J51" s="32">
        <v>2</v>
      </c>
      <c r="K51" s="38"/>
      <c r="L51" s="38"/>
    </row>
    <row r="52" s="3" customFormat="1" ht="36" customHeight="1" spans="1:247">
      <c r="A52" s="24">
        <v>48</v>
      </c>
      <c r="B52" s="25" t="s">
        <v>92</v>
      </c>
      <c r="C52" s="26" t="s">
        <v>93</v>
      </c>
      <c r="D52" s="27" t="s">
        <v>94</v>
      </c>
      <c r="E52" s="36">
        <v>66.83</v>
      </c>
      <c r="F52" s="28">
        <v>33.42</v>
      </c>
      <c r="G52" s="37">
        <v>81.01</v>
      </c>
      <c r="H52" s="30">
        <v>40.51</v>
      </c>
      <c r="I52" s="31">
        <f>F52+H52</f>
        <v>73.93</v>
      </c>
      <c r="J52" s="32">
        <v>1</v>
      </c>
      <c r="K52" s="39" t="s">
        <v>17</v>
      </c>
      <c r="L52" s="3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1"/>
    </row>
    <row r="53" ht="36" customHeight="1" spans="1:247">
      <c r="A53" s="24">
        <v>49</v>
      </c>
      <c r="B53" s="33" t="s">
        <v>95</v>
      </c>
      <c r="C53" s="34" t="s">
        <v>93</v>
      </c>
      <c r="D53" s="35">
        <v>22603009501</v>
      </c>
      <c r="E53" s="36">
        <v>67.17</v>
      </c>
      <c r="F53" s="28">
        <v>33.59</v>
      </c>
      <c r="G53" s="37">
        <v>80.37</v>
      </c>
      <c r="H53" s="30">
        <v>40.19</v>
      </c>
      <c r="I53" s="31">
        <f>F53+H53</f>
        <v>73.78</v>
      </c>
      <c r="J53" s="32">
        <v>2</v>
      </c>
      <c r="K53" s="41"/>
      <c r="L53" s="43"/>
    </row>
    <row r="54" ht="36" customHeight="1" spans="1:247">
      <c r="A54" s="24">
        <v>50</v>
      </c>
      <c r="B54" s="33" t="s">
        <v>96</v>
      </c>
      <c r="C54" s="34" t="s">
        <v>93</v>
      </c>
      <c r="D54" s="35" t="s">
        <v>94</v>
      </c>
      <c r="E54" s="36">
        <v>59.5</v>
      </c>
      <c r="F54" s="28">
        <v>29.75</v>
      </c>
      <c r="G54" s="37" t="s">
        <v>21</v>
      </c>
      <c r="H54" s="37" t="s">
        <v>21</v>
      </c>
      <c r="I54" s="31">
        <f>F54</f>
        <v>29.75</v>
      </c>
      <c r="J54" s="32">
        <v>3</v>
      </c>
      <c r="K54" s="38"/>
      <c r="L54" s="38"/>
    </row>
    <row r="55" ht="36" customHeight="1" spans="1:247">
      <c r="A55" s="24">
        <v>51</v>
      </c>
      <c r="B55" s="33" t="s">
        <v>97</v>
      </c>
      <c r="C55" s="34" t="s">
        <v>98</v>
      </c>
      <c r="D55" s="35">
        <v>22603009601</v>
      </c>
      <c r="E55" s="36">
        <v>70.67</v>
      </c>
      <c r="F55" s="28">
        <v>35.34</v>
      </c>
      <c r="G55" s="37">
        <v>79.49</v>
      </c>
      <c r="H55" s="30">
        <v>39.75</v>
      </c>
      <c r="I55" s="31">
        <f t="shared" si="1"/>
        <v>75.09</v>
      </c>
      <c r="J55" s="32">
        <v>1</v>
      </c>
      <c r="K55" s="32" t="s">
        <v>17</v>
      </c>
      <c r="L55" s="32"/>
    </row>
    <row r="56" s="3" customFormat="1" ht="36" customHeight="1" spans="1:247">
      <c r="A56" s="24">
        <v>52</v>
      </c>
      <c r="B56" s="33" t="s">
        <v>99</v>
      </c>
      <c r="C56" s="34" t="s">
        <v>98</v>
      </c>
      <c r="D56" s="35" t="s">
        <v>100</v>
      </c>
      <c r="E56" s="36">
        <v>64.83</v>
      </c>
      <c r="F56" s="28">
        <v>32.42</v>
      </c>
      <c r="G56" s="37">
        <v>77.38</v>
      </c>
      <c r="H56" s="30">
        <v>38.69</v>
      </c>
      <c r="I56" s="31">
        <f>F56+H56</f>
        <v>71.11</v>
      </c>
      <c r="J56" s="32">
        <v>2</v>
      </c>
      <c r="K56" s="38"/>
      <c r="L56" s="38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1"/>
    </row>
    <row r="57" ht="36" customHeight="1" spans="1:247">
      <c r="A57" s="24">
        <v>53</v>
      </c>
      <c r="B57" s="33" t="s">
        <v>101</v>
      </c>
      <c r="C57" s="34" t="s">
        <v>98</v>
      </c>
      <c r="D57" s="35" t="s">
        <v>100</v>
      </c>
      <c r="E57" s="36">
        <v>65.33</v>
      </c>
      <c r="F57" s="28">
        <v>32.67</v>
      </c>
      <c r="G57" s="37" t="s">
        <v>21</v>
      </c>
      <c r="H57" s="37" t="s">
        <v>21</v>
      </c>
      <c r="I57" s="31">
        <f>F57</f>
        <v>32.67</v>
      </c>
      <c r="J57" s="32">
        <v>3</v>
      </c>
      <c r="K57" s="38"/>
      <c r="L57" s="38"/>
    </row>
    <row r="58" ht="36" customHeight="1" spans="1:247">
      <c r="A58" s="24">
        <v>54</v>
      </c>
      <c r="B58" s="33" t="s">
        <v>102</v>
      </c>
      <c r="C58" s="34" t="s">
        <v>103</v>
      </c>
      <c r="D58" s="35">
        <v>22603009701</v>
      </c>
      <c r="E58" s="36">
        <v>69.17</v>
      </c>
      <c r="F58" s="28">
        <v>34.59</v>
      </c>
      <c r="G58" s="37">
        <v>80.51</v>
      </c>
      <c r="H58" s="30">
        <v>40.26</v>
      </c>
      <c r="I58" s="31">
        <f t="shared" si="1"/>
        <v>74.85</v>
      </c>
      <c r="J58" s="32">
        <v>1</v>
      </c>
      <c r="K58" s="32" t="s">
        <v>17</v>
      </c>
      <c r="L58" s="32"/>
    </row>
    <row r="59" ht="36" customHeight="1" spans="1:247">
      <c r="A59" s="24">
        <v>55</v>
      </c>
      <c r="B59" s="33" t="s">
        <v>104</v>
      </c>
      <c r="C59" s="34" t="s">
        <v>103</v>
      </c>
      <c r="D59" s="35" t="s">
        <v>105</v>
      </c>
      <c r="E59" s="36">
        <v>69</v>
      </c>
      <c r="F59" s="28">
        <v>34.5</v>
      </c>
      <c r="G59" s="37">
        <v>79.6</v>
      </c>
      <c r="H59" s="30">
        <v>39.8</v>
      </c>
      <c r="I59" s="31">
        <f t="shared" si="1"/>
        <v>74.3</v>
      </c>
      <c r="J59" s="32">
        <v>2</v>
      </c>
      <c r="K59" s="38"/>
      <c r="L59" s="38"/>
    </row>
    <row r="60" ht="36" customHeight="1" spans="1:247">
      <c r="A60" s="24">
        <v>56</v>
      </c>
      <c r="B60" s="33" t="s">
        <v>106</v>
      </c>
      <c r="C60" s="34" t="s">
        <v>103</v>
      </c>
      <c r="D60" s="35" t="s">
        <v>105</v>
      </c>
      <c r="E60" s="36">
        <v>65.67</v>
      </c>
      <c r="F60" s="28">
        <v>32.84</v>
      </c>
      <c r="G60" s="37">
        <v>76.02</v>
      </c>
      <c r="H60" s="30">
        <v>38.01</v>
      </c>
      <c r="I60" s="31">
        <f t="shared" si="1"/>
        <v>70.85</v>
      </c>
      <c r="J60" s="32">
        <v>3</v>
      </c>
      <c r="K60" s="38"/>
      <c r="L60" s="38"/>
    </row>
  </sheetData>
  <autoFilter xmlns:etc="http://www.wps.cn/officeDocument/2017/etCustomData" ref="A4:IM60" etc:filterBottomFollowUsedRange="0">
    <extLst/>
  </autoFilter>
  <mergeCells count="11">
    <mergeCell ref="A2:L2"/>
    <mergeCell ref="E3:F3"/>
    <mergeCell ref="G3:H3"/>
    <mergeCell ref="A3:A4"/>
    <mergeCell ref="B3:B4"/>
    <mergeCell ref="C3:C4"/>
    <mergeCell ref="D3:D4"/>
    <mergeCell ref="I3:I4"/>
    <mergeCell ref="J3:J4"/>
    <mergeCell ref="K3:K4"/>
    <mergeCell ref="L3:L4"/>
  </mergeCells>
  <printOptions horizontalCentered="1"/>
  <pageMargins left="0.314583333333333" right="0.275" top="0.708333333333333" bottom="0.393055555555556" header="0.550694444444444" footer="0.236111111111111"/>
  <pageSetup paperSize="9" scale="64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蒙</cp:lastModifiedBy>
  <dcterms:created xsi:type="dcterms:W3CDTF">2025-06-16T02:35:00Z</dcterms:created>
  <dcterms:modified xsi:type="dcterms:W3CDTF">2026-05-25T07:10:50Z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E091D5459E7D46F0AE421C0F1FCFF0F5_11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